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E8785824-7A8E-4B19-9C22-3A6070C5709B}"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(RI24)'!$A$1:$T$24</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(RI24)'!$A$1:$T$20</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11" i="2" l="1"/>
  <c r="E11" i="2"/>
  <c r="L11" i="2" l="1"/>
  <c r="D12" i="3" s="1"/>
  <c r="E12" i="3" s="1"/>
  <c r="G11" i="2"/>
  <c r="D7" i="3" s="1"/>
  <c r="D11" i="2" l="1"/>
  <c r="D4" i="3" s="1"/>
  <c r="E4" i="3" s="1"/>
  <c r="D5" i="3" l="1"/>
  <c r="E5" i="3" s="1"/>
  <c r="C11" i="2"/>
  <c r="D3" i="3" s="1"/>
  <c r="E3" i="3" s="1"/>
  <c r="O11" i="2"/>
  <c r="D19" i="3"/>
  <c r="E19" i="3" s="1"/>
  <c r="T11" i="2"/>
  <c r="F11" i="2"/>
  <c r="D6" i="3" s="1"/>
  <c r="E6" i="3" s="1"/>
  <c r="H11" i="2"/>
  <c r="I11" i="2"/>
  <c r="D9" i="3" s="1"/>
  <c r="E9" i="3" s="1"/>
  <c r="J11" i="2"/>
  <c r="D10" i="3" s="1"/>
  <c r="E10" i="3" s="1"/>
  <c r="K11" i="2"/>
  <c r="D11" i="3" s="1"/>
  <c r="E11" i="3" s="1"/>
  <c r="M11" i="2"/>
  <c r="N11" i="2"/>
  <c r="P11" i="2"/>
  <c r="D16" i="3" s="1"/>
  <c r="E16" i="3" s="1"/>
  <c r="Q11" i="2"/>
  <c r="D17" i="3" s="1"/>
  <c r="E17" i="3" s="1"/>
  <c r="R11"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<sst xmlns="http://schemas.openxmlformats.org/spreadsheetml/2006/main" count="116" uniqueCount="67">
  <si>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</si>
  <si>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</si>
  <si>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</si>
  <si>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</si>
  <si>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</si>
  <si>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</si>
  <si>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</si>
  <si>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</si>
  <si>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</si>
  <si>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</si>
  <si>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</si>
  <si>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</si>
  <si>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</si>
  <si>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</si>
  <si>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</si>
  <si>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</si>
  <si>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</si>
  <si>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</si>
  <si>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</si>
  <si>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</si>
  <si>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</si>
  <si>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</si>
  <si>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</si>
  <si>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</si>
  <si>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</si>
  <si>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</si>
  <si>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</si>
  <si>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</si>
  <si>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</si>
  <si>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</si>
  <si>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</si>
  <si>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</si>
  <si>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</si>
  <si>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</si>
  <si>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</si>
  <si>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</si>
  <si>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</si>
  <si>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</si>
  <si>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</si>
  <si>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</si>
  <si>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</si>
  <si>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</si>
  <si>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</si>
  <si>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</si>
  <si>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</si>
  <si>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</si>
  <si>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</si>
  <si>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</si>
  <si>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</si>
  <si>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</si>
  <si>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</si>
  <si>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</si>
  <si>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</si>
  <si>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</si>
  <si>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</si>
  <si>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</si>
  <si>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</si>
  <si>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</si>
  <si>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</si>
  <si>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</si>
  <si>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CICATA-MORELOS</t>
  </si>
  <si>
    <t>JAVIER IGNACIO SANCHEZ VILLAMIL</t>
  </si>
  <si>
    <t>ADRIANA MARGARITA LONGORIA HERNÁNDEZ</t>
  </si>
  <si>
    <t>ROSA ANGÉLICA CASTILLO RODRÍGUEZ</t>
  </si>
  <si>
    <t>PAUL MONDRAGON TERAN</t>
  </si>
  <si>
    <t>FRANCISCA VILLANUEVA FLORES</t>
  </si>
  <si>
    <t>JAVIER IGNACIO SÁNCHEZ VILLAMIL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</si>
</sst>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12</xdr:row>
      <xdr:rowOff>127000</xdr:rowOff>
    </xdr:from>
    <xdr:to>
      <xdr:col>5</xdr:col>
      <xdr:colOff>693661</xdr:colOff>
      <xdr:row>23</xdr:row>
      <xdr:rowOff>63275</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12</xdr:row>
      <xdr:rowOff>82176</xdr:rowOff>
    </xdr:from>
    <xdr:to>
      <xdr:col>18</xdr:col>
      <xdr:colOff>158086</xdr:colOff>
      <xdr:row>22</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20"/>
  <sheetViews>
    <sheetView showGridLines="0" tabSelected="1" view="pageLayout" zoomScale="85" zoomScaleNormal="110" zoomScaleSheetLayoutView="80" zoomScalePageLayoutView="85" workbookViewId="0">
      <selection activeCell="A22" sqref="A22"/>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20240609</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20241000</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20241003</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20241118</v>
      </c>
      <c r="C7" s="61"/>
      <c r="D7" s="61"/>
      <c r="E7" s="61"/>
      <c r="F7" s="61"/>
      <c r="G7" s="63"/>
      <c r="H7" s="61"/>
      <c r="I7" s="61"/>
      <c r="J7" s="61"/>
      <c r="K7" s="61"/>
      <c r="L7" s="61"/>
      <c r="M7" s="61"/>
      <c r="N7" s="61"/>
      <c r="O7" s="61"/>
      <c r="P7" s="61"/>
      <c r="Q7" s="61"/>
      <c r="R7" s="61"/>
      <c r="S7" s="63"/>
      <c r="T7" s="61"/>
    </row>
    <row r="8" spans="1:24" s="31" customFormat="1" ht="24.95" customHeight="1" x14ac:dyDescent="0.2">
      <c r="A8" s="30" t="s">
        <v>63</v>
      </c>
      <c r="B8" s="10">
        <v>20241555</v>
      </c>
      <c r="C8" s="61"/>
      <c r="D8" s="61"/>
      <c r="E8" s="61"/>
      <c r="F8" s="61"/>
      <c r="G8" s="63"/>
      <c r="H8" s="61"/>
      <c r="I8" s="61"/>
      <c r="J8" s="61"/>
      <c r="K8" s="61"/>
      <c r="L8" s="61"/>
      <c r="M8" s="61"/>
      <c r="N8" s="61"/>
      <c r="O8" s="61"/>
      <c r="P8" s="61"/>
      <c r="Q8" s="61"/>
      <c r="R8" s="61"/>
      <c r="S8" s="63"/>
      <c r="T8" s="61"/>
    </row>
    <row r="9" spans="1:24" s="31" customFormat="1" ht="24.95" customHeight="1" x14ac:dyDescent="0.2">
      <c r="A9" s="30" t="s">
        <v>65</v>
      </c>
      <c r="B9" s="10">
        <v>20242814</v>
      </c>
      <c r="C9" s="61"/>
      <c r="D9" s="61"/>
      <c r="E9" s="61"/>
      <c r="F9" s="61"/>
      <c r="G9" s="63"/>
      <c r="H9" s="61"/>
      <c r="I9" s="61"/>
      <c r="J9" s="61"/>
      <c r="K9" s="61"/>
      <c r="L9" s="61"/>
      <c r="M9" s="61"/>
      <c r="N9" s="61"/>
      <c r="O9" s="61"/>
      <c r="P9" s="61"/>
      <c r="Q9" s="61"/>
      <c r="R9" s="61"/>
      <c r="S9" s="63"/>
      <c r="T9" s="61"/>
    </row>
    <row r="10" spans="1:24" s="31" customFormat="1" ht="24.95" customHeight="1" x14ac:dyDescent="0.2">
      <c r="A10" s="30" t="s">
        <v>66</v>
      </c>
      <c r="B10" s="10">
        <v>20242855</v>
      </c>
      <c r="C10" s="61"/>
      <c r="D10" s="61"/>
      <c r="E10" s="61"/>
      <c r="F10" s="61"/>
      <c r="G10" s="63"/>
      <c r="H10" s="61"/>
      <c r="I10" s="61"/>
      <c r="J10" s="61"/>
      <c r="K10" s="61"/>
      <c r="L10" s="61"/>
      <c r="M10" s="61"/>
      <c r="N10" s="61"/>
      <c r="O10" s="61"/>
      <c r="P10" s="61"/>
      <c r="Q10" s="61"/>
      <c r="R10" s="61"/>
      <c r="S10" s="63"/>
      <c r="T10" s="61"/>
    </row>
    <row r="11" spans="1:24" ht="24.95" customHeight="1" x14ac:dyDescent="0.2">
      <c r="A11" s="32" t="s">
        <v>32</v>
      </c>
      <c r="B11" s="32"/>
      <c r="C11" s="62">
        <f>SUM(C4:C10)</f>
        <v>0</v>
      </c>
      <c r="D11" s="62">
        <f>SUM(D4:D10)</f>
        <v>0</v>
      </c>
      <c r="E11" s="62">
        <f>SUM(E4:E10)</f>
        <v>0</v>
      </c>
      <c r="F11" s="62">
        <f>SUM(F4:F10)</f>
        <v>0</v>
      </c>
      <c r="G11" s="62">
        <f>SUM(G4:G10)</f>
        <v>0</v>
      </c>
      <c r="H11" s="62">
        <f>SUM(H4:H10)</f>
        <v>0</v>
      </c>
      <c r="I11" s="62">
        <f>SUM(I4:I10)</f>
        <v>0</v>
      </c>
      <c r="J11" s="62">
        <f>SUM(J4:J10)</f>
        <v>0</v>
      </c>
      <c r="K11" s="62">
        <f>SUM(K4:K10)</f>
        <v>0</v>
      </c>
      <c r="L11" s="62">
        <f>SUM(L4:L10)</f>
        <v>0</v>
      </c>
      <c r="M11" s="62">
        <f>SUM(M4:M10)</f>
        <v>0</v>
      </c>
      <c r="N11" s="62">
        <f>SUM(N4:N10)</f>
        <v>0</v>
      </c>
      <c r="O11" s="62">
        <f>SUM(O4:O10)</f>
        <v>0</v>
      </c>
      <c r="P11" s="62">
        <f>SUM(P4:P10)</f>
        <v>0</v>
      </c>
      <c r="Q11" s="62">
        <f>SUM(Q4:Q10)</f>
        <v>0</v>
      </c>
      <c r="R11" s="62">
        <f>SUM(R4:R10)</f>
        <v>0</v>
      </c>
      <c r="S11" s="62">
        <f>SUM(S4:S10)</f>
        <v>0</v>
      </c>
      <c r="T11" s="62">
        <f>SUM(T4:T10)</f>
        <v>0</v>
      </c>
    </row>
    <row r="12" spans="1:24" ht="15.6" customHeight="1" x14ac:dyDescent="0.2">
      <c r="A12" s="7" t="s">
        <v>38</v>
      </c>
      <c r="B12" s="33"/>
      <c r="C12" s="8"/>
      <c r="D12" s="8"/>
      <c r="E12" s="8"/>
      <c r="F12" s="8"/>
      <c r="G12" s="8"/>
      <c r="H12" s="8"/>
      <c r="I12" s="8"/>
      <c r="J12" s="34"/>
      <c r="K12" s="8"/>
      <c r="L12" s="8"/>
      <c r="M12" s="8"/>
      <c r="N12" s="8"/>
      <c r="O12" s="8"/>
      <c r="P12" s="8"/>
      <c r="Q12" s="8"/>
      <c r="R12" s="8"/>
      <c r="S12" s="8"/>
      <c r="T12" s="8"/>
    </row>
    <row r="13" spans="1:24" s="35" customFormat="1" ht="12" x14ac:dyDescent="0.2">
      <c r="N13" s="36"/>
      <c r="O13" s="36"/>
    </row>
    <row r="14" spans="1:24" x14ac:dyDescent="0.2">
      <c r="A14" s="37"/>
    </row>
    <row r="15" spans="1:24" x14ac:dyDescent="0.2">
      <c r="A15" s="38"/>
    </row>
    <row r="16" spans="1:24" x14ac:dyDescent="0.2">
      <c r="A16" s="38"/>
    </row>
    <row r="17" spans="1:8" x14ac:dyDescent="0.2">
      <c r="A17" s="38"/>
    </row>
    <row r="18" spans="1:8" ht="10.35" customHeight="1" x14ac:dyDescent="0.2">
      <c r="A18" s="38"/>
    </row>
    <row r="19" spans="1:8" x14ac:dyDescent="0.2">
      <c r="A19" s="35"/>
    </row>
    <row r="20" spans="1:8" ht="23.25" customHeight="1" x14ac:dyDescent="0.2">
      <c r="A20" s="39"/>
      <c r="B20" s="39"/>
      <c r="E20" s="35"/>
      <c r="H20" s="35"/>
    </row>
  </sheetData>
  <sortState xmlns:xlrd2="http://schemas.microsoft.com/office/spreadsheetml/2017/richdata2" ref="B4:B10">
    <sortCondition ref="B4:B10"/>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11:R11 C11 M11:N11 F11 H11:K11 T11"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(RI24)'!C11)</f>
        <v>0</v>
      </c>
      <c r="E3" s="11" t="e">
        <f>SUM(D3-C3)/C3</f>
        <v>#DIV/0!</v>
      </c>
      <c r="F3" s="42"/>
      <c r="G3" s="41"/>
      <c r="H3" s="41"/>
    </row>
    <row r="4" spans="1:8" ht="24.95" customHeight="1" x14ac:dyDescent="0.2">
      <c r="A4" s="90"/>
      <c r="B4" s="15" t="s">
        <v>4</v>
      </c>
      <c r="C4" s="77">
        <v>0</v>
      </c>
      <c r="D4" s="16">
        <f>SUM('RESUMEN (RI24)'!D11)</f>
        <v>0</v>
      </c>
      <c r="E4" s="12" t="e">
        <f>SUM(D4-C4)/C4</f>
        <v>#DIV/0!</v>
      </c>
      <c r="F4" s="43"/>
      <c r="G4" s="41"/>
      <c r="H4" s="41"/>
    </row>
    <row r="5" spans="1:8" ht="24.95" customHeight="1" x14ac:dyDescent="0.2">
      <c r="A5" s="90"/>
      <c r="B5" s="15" t="s">
        <v>5</v>
      </c>
      <c r="C5" s="77">
        <v>2</v>
      </c>
      <c r="D5" s="16">
        <f>SUM('RESUMEN (RI24)'!E11)</f>
        <v>0</v>
      </c>
      <c r="E5" s="12">
        <f t="shared" ref="E5:E21" si="0">SUM(D5-C5)/C5</f>
        <v>-1</v>
      </c>
      <c r="F5" s="42"/>
      <c r="G5" s="41"/>
      <c r="H5" s="41"/>
    </row>
    <row r="6" spans="1:8" ht="24.95" customHeight="1" x14ac:dyDescent="0.2">
      <c r="A6" s="90"/>
      <c r="B6" s="17" t="s">
        <v>6</v>
      </c>
      <c r="C6" s="77">
        <v>4</v>
      </c>
      <c r="D6" s="16">
        <f>SUM('RESUMEN (RI24)'!F11)</f>
        <v>0</v>
      </c>
      <c r="E6" s="12">
        <f t="shared" si="0"/>
        <v>-1</v>
      </c>
      <c r="F6" s="42"/>
      <c r="G6" s="41"/>
      <c r="H6" s="41"/>
    </row>
    <row r="7" spans="1:8" ht="24.95" customHeight="1" x14ac:dyDescent="0.2">
      <c r="A7" s="90"/>
      <c r="B7" s="17" t="s">
        <v>7</v>
      </c>
      <c r="C7" s="77">
        <v>16</v>
      </c>
      <c r="D7" s="16">
        <f>'RESUMEN (RI24)'!G11</f>
        <v>0</v>
      </c>
      <c r="E7" s="12">
        <f t="shared" si="0"/>
        <v>-1</v>
      </c>
      <c r="F7" s="43"/>
      <c r="G7" s="41"/>
      <c r="H7" s="41"/>
    </row>
    <row r="8" spans="1:8" ht="24.95" customHeight="1" x14ac:dyDescent="0.2">
      <c r="A8" s="90"/>
      <c r="B8" s="15" t="s">
        <v>8</v>
      </c>
      <c r="C8" s="77">
        <v>0</v>
      </c>
      <c r="D8" s="16">
        <f>'RESUMEN (RI24)'!H11</f>
        <v>0</v>
      </c>
      <c r="E8" s="12" t="e">
        <f>SUM(D8-C8)/C8</f>
        <v>#DIV/0!</v>
      </c>
      <c r="F8" s="43"/>
      <c r="G8" s="41"/>
      <c r="H8" s="41"/>
    </row>
    <row r="9" spans="1:8" ht="24.95" customHeight="1" x14ac:dyDescent="0.2">
      <c r="A9" s="90"/>
      <c r="B9" s="17" t="s">
        <v>9</v>
      </c>
      <c r="C9" s="77">
        <v>2</v>
      </c>
      <c r="D9" s="16">
        <f>SUM('RESUMEN (RI24)'!I11)</f>
        <v>0</v>
      </c>
      <c r="E9" s="12">
        <f t="shared" si="0"/>
        <v>-1</v>
      </c>
      <c r="F9" s="43"/>
      <c r="G9" s="41"/>
      <c r="H9" s="41"/>
    </row>
    <row r="10" spans="1:8" ht="24.95" customHeight="1" x14ac:dyDescent="0.2">
      <c r="A10" s="90"/>
      <c r="B10" s="17" t="s">
        <v>10</v>
      </c>
      <c r="C10" s="77">
        <v>0</v>
      </c>
      <c r="D10" s="16">
        <f>SUM('RESUMEN (RI24)'!J11)</f>
        <v>0</v>
      </c>
      <c r="E10" s="12" t="e">
        <f t="shared" si="0"/>
        <v>#DIV/0!</v>
      </c>
      <c r="F10" s="43"/>
      <c r="G10" s="41"/>
      <c r="H10" s="41"/>
    </row>
    <row r="11" spans="1:8" ht="24.95" customHeight="1" x14ac:dyDescent="0.2">
      <c r="A11" s="90"/>
      <c r="B11" s="15" t="s">
        <v>11</v>
      </c>
      <c r="C11" s="77">
        <v>2</v>
      </c>
      <c r="D11" s="16">
        <f>SUM('RESUMEN (RI24)'!K11)</f>
        <v>0</v>
      </c>
      <c r="E11" s="11">
        <f>SUM(D11-C11)/C11</f>
        <v>-1</v>
      </c>
      <c r="F11" s="43"/>
      <c r="G11" s="41"/>
      <c r="H11" s="41"/>
    </row>
    <row r="12" spans="1:8" ht="24.95" customHeight="1" x14ac:dyDescent="0.2">
      <c r="A12" s="90"/>
      <c r="B12" s="15" t="s">
        <v>13</v>
      </c>
      <c r="C12" s="77">
        <v>0</v>
      </c>
      <c r="D12" s="16">
        <f>'RESUMEN (RI24)'!L11</f>
        <v>0</v>
      </c>
      <c r="E12" s="11" t="e">
        <f>SUM(D12-C12)/C12</f>
        <v>#DIV/0!</v>
      </c>
      <c r="F12" s="43"/>
      <c r="G12" s="41"/>
      <c r="H12" s="41"/>
    </row>
    <row r="13" spans="1:8" ht="24.95" customHeight="1" x14ac:dyDescent="0.2">
      <c r="A13" s="90" t="s">
        <v>37</v>
      </c>
      <c r="B13" s="15" t="s">
        <v>14</v>
      </c>
      <c r="C13" s="77">
        <v>0</v>
      </c>
      <c r="D13" s="16">
        <f>SUM('RESUMEN (RI24)'!M11)</f>
        <v>0</v>
      </c>
      <c r="E13" s="12" t="e">
        <f t="shared" si="0"/>
        <v>#DIV/0!</v>
      </c>
      <c r="F13" s="43"/>
      <c r="G13" s="41"/>
      <c r="H13" s="41"/>
    </row>
    <row r="14" spans="1:8" ht="24.95" customHeight="1" x14ac:dyDescent="0.2">
      <c r="A14" s="90"/>
      <c r="B14" s="17" t="s">
        <v>29</v>
      </c>
      <c r="C14" s="77">
        <v>0</v>
      </c>
      <c r="D14" s="16">
        <f>SUM('RESUMEN (RI24)'!N11)</f>
        <v>0</v>
      </c>
      <c r="E14" s="12" t="e">
        <f t="shared" si="0"/>
        <v>#DIV/0!</v>
      </c>
      <c r="F14" s="43"/>
      <c r="G14" s="41"/>
      <c r="H14" s="41"/>
    </row>
    <row r="15" spans="1:8" ht="24.95" customHeight="1" x14ac:dyDescent="0.2">
      <c r="A15" s="90"/>
      <c r="B15" s="17" t="s">
        <v>16</v>
      </c>
      <c r="C15" s="77">
        <v>0</v>
      </c>
      <c r="D15" s="16">
        <f>'RESUMEN (RI24)'!O11</f>
        <v>0</v>
      </c>
      <c r="E15" s="12" t="e">
        <f t="shared" si="0"/>
        <v>#DIV/0!</v>
      </c>
      <c r="F15" s="43"/>
      <c r="G15" s="41"/>
      <c r="H15" s="41"/>
    </row>
    <row r="16" spans="1:8" ht="24.95" customHeight="1" x14ac:dyDescent="0.2">
      <c r="A16" s="90"/>
      <c r="B16" s="17" t="s">
        <v>30</v>
      </c>
      <c r="C16" s="77">
        <v>0</v>
      </c>
      <c r="D16" s="16">
        <f>SUM('RESUMEN (RI24)'!P11)</f>
        <v>0</v>
      </c>
      <c r="E16" s="12" t="e">
        <f t="shared" si="0"/>
        <v>#DIV/0!</v>
      </c>
      <c r="F16" s="43"/>
      <c r="G16" s="41"/>
      <c r="H16" s="41"/>
    </row>
    <row r="17" spans="1:8" ht="24.95" customHeight="1" x14ac:dyDescent="0.2">
      <c r="A17" s="90" t="s">
        <v>26</v>
      </c>
      <c r="B17" s="15" t="s">
        <v>31</v>
      </c>
      <c r="C17" s="77">
        <v>0</v>
      </c>
      <c r="D17" s="16">
        <f>SUM('RESUMEN (RI24)'!Q11)</f>
        <v>0</v>
      </c>
      <c r="E17" s="12" t="e">
        <f t="shared" si="0"/>
        <v>#DIV/0!</v>
      </c>
      <c r="F17" s="43"/>
      <c r="G17" s="41"/>
      <c r="H17" s="41"/>
    </row>
    <row r="18" spans="1:8" ht="24.95" customHeight="1" x14ac:dyDescent="0.2">
      <c r="A18" s="90"/>
      <c r="B18" s="17" t="s">
        <v>19</v>
      </c>
      <c r="C18" s="77">
        <v>2</v>
      </c>
      <c r="D18" s="16">
        <f>SUM('RESUMEN (RI24)'!R11)</f>
        <v>0</v>
      </c>
      <c r="E18" s="12">
        <f t="shared" si="0"/>
        <v>-1</v>
      </c>
      <c r="F18" s="43"/>
      <c r="G18" s="41"/>
      <c r="H18" s="41"/>
    </row>
    <row r="19" spans="1:8" ht="24.95" customHeight="1" x14ac:dyDescent="0.2">
      <c r="A19" s="90"/>
      <c r="B19" s="17" t="s">
        <v>20</v>
      </c>
      <c r="C19" s="77">
        <v>1</v>
      </c>
      <c r="D19" s="16">
        <f>SUM('RESUMEN (RI24)'!S11)</f>
        <v>0</v>
      </c>
      <c r="E19" s="12">
        <f t="shared" si="0"/>
        <v>-1</v>
      </c>
      <c r="F19" s="43"/>
      <c r="G19" s="41"/>
      <c r="H19" s="41"/>
    </row>
    <row r="20" spans="1:8" ht="24.95" customHeight="1" x14ac:dyDescent="0.2">
      <c r="A20" s="91" t="s">
        <v>39</v>
      </c>
      <c r="B20" s="92"/>
      <c r="C20" s="78">
        <v>1</v>
      </c>
      <c r="D20" s="16">
        <f>SUM('RESUMEN (RI24)'!T11)</f>
        <v>0</v>
      </c>
      <c r="E20" s="11">
        <f>SUM(D20-C20)/C20</f>
        <v>-1</v>
      </c>
      <c r="F20" s="43"/>
      <c r="G20" s="41"/>
      <c r="H20" s="41"/>
    </row>
    <row r="21" spans="1:8" ht="24.95" customHeight="1" x14ac:dyDescent="0.2">
      <c r="A21" s="93" t="s">
        <v>40</v>
      </c>
      <c r="B21" s="94"/>
      <c r="C21" s="19">
        <f>SUM(C3:C20)</f>
        <v>30</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2025-05-23T19:20:07Z</dcterms:modified>
  <cp:category/>
  <cp:contentStatus/>
</cp:coreProperties>
</file>