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DBB69B34-B112-49DC-99F7-3FAF1493EB7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(RI24)'!$A$1:$T$40</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(RI24)'!$A$1:$T$36</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27" i="2" l="1"/>
  <c r="E27" i="2"/>
  <c r="L27" i="2" l="1"/>
  <c r="D12" i="3" s="1"/>
  <c r="E12" i="3" s="1"/>
  <c r="G27" i="2"/>
  <c r="D7" i="3" s="1"/>
  <c r="D27" i="2" l="1"/>
  <c r="D4" i="3" s="1"/>
  <c r="E4" i="3" s="1"/>
  <c r="D5" i="3" l="1"/>
  <c r="E5" i="3" s="1"/>
  <c r="C27" i="2"/>
  <c r="D3" i="3" s="1"/>
  <c r="E3" i="3" s="1"/>
  <c r="O27" i="2"/>
  <c r="D19" i="3"/>
  <c r="E19" i="3" s="1"/>
  <c r="T27" i="2"/>
  <c r="F27" i="2"/>
  <c r="D6" i="3" s="1"/>
  <c r="E6" i="3" s="1"/>
  <c r="H27" i="2"/>
  <c r="I27" i="2"/>
  <c r="D9" i="3" s="1"/>
  <c r="E9" i="3" s="1"/>
  <c r="J27" i="2"/>
  <c r="D10" i="3" s="1"/>
  <c r="E10" i="3" s="1"/>
  <c r="K27" i="2"/>
  <c r="D11" i="3" s="1"/>
  <c r="E11" i="3" s="1"/>
  <c r="M27" i="2"/>
  <c r="N27" i="2"/>
  <c r="P27" i="2"/>
  <c r="D16" i="3" s="1"/>
  <c r="E16" i="3" s="1"/>
  <c r="Q27" i="2"/>
  <c r="D17" i="3" s="1"/>
  <c r="E17" i="3" s="1"/>
  <c r="R27"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<sst xmlns="http://schemas.openxmlformats.org/spreadsheetml/2006/main" count="132" uniqueCount="84">
  <si>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</si>
  <si>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</si>
  <si>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</si>
  <si>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</si>
  <si>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</si>
  <si>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</si>
  <si>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</si>
  <si>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</si>
  <si>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</si>
  <si>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</si>
  <si>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</si>
  <si>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</si>
  <si>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</si>
  <si>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</si>
  <si>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</si>
  <si>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</si>
  <si>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</si>
  <si>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</si>
  <si>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</si>
  <si>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</si>
  <si>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</si>
  <si>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</si>
  <si>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</si>
  <si>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</si>
  <si>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</si>
  <si>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</si>
  <si>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</si>
  <si>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</si>
  <si>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</si>
  <si>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</si>
  <si>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</si>
  <si>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</si>
  <si>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</si>
  <si>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</si>
  <si>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</si>
  <si>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</si>
  <si>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</si>
  <si>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</si>
  <si>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</si>
  <si>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</si>
  <si>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</si>
  <si>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</si>
  <si>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</si>
  <si>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</si>
  <si>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</si>
  <si>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</si>
  <si>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</si>
  <si>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</si>
  <si>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</si>
  <si>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</si>
  <si>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</si>
  <si>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</si>
  <si>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</si>
  <si>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</si>
  <si>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</si>
  <si>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</si>
  <si>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</si>
  <si>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</si>
  <si>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</si>
  <si>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</si>
  <si>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CIECAS</t>
  </si>
  <si>
    <t>EDUARDO BUSTOS FARÍAS</t>
  </si>
  <si>
    <t>FERMIN ALI CRUZ MUÑOZ</t>
  </si>
  <si>
    <t>HUMBERTO MERRITT TAPIA</t>
  </si>
  <si>
    <t>JOS? GILBERTO RES?NDIZ ROMERO</t>
  </si>
  <si>
    <t>GEORGINA ISUNZA VIZUET</t>
  </si>
  <si>
    <t>MARÍA DEL PILAR LONGAR BLANCO</t>
  </si>
  <si>
    <t>MARIA DEL PILAR MONSERRAT PÉREZ HERNÁNDEZ</t>
  </si>
  <si>
    <t>ADALBERTO DE HOYOS BERMEA</t>
  </si>
  <si>
    <t>ALEJANDRO BARRAGÁN OCAÑA</t>
  </si>
  <si>
    <t>ROCIO HUERTA CUERVO</t>
  </si>
  <si>
    <t>LYDIA VELÁZQUEZ GARCÍA</t>
  </si>
  <si>
    <t>JOSE FRANCISCO MARTINEZ VELASCO</t>
  </si>
  <si>
    <t>LUIS MAURICIO RODRIGUEZ SALAZAR</t>
  </si>
  <si>
    <t>NORMA PATRICIA MALDONADO REYNOSO</t>
  </si>
  <si>
    <t>JOSÉ BENJAMÍN MÉNDEZ BAHENA</t>
  </si>
  <si>
    <t>MARA ROSAS BAÑOS</t>
  </si>
  <si>
    <t>KATYA AMPARO LUNA LOPEZ</t>
  </si>
  <si>
    <t>HAZAEL CERON MONROY</t>
  </si>
  <si>
    <t>MIJAEL ALTAMIRANO SANTIAGO</t>
  </si>
  <si>
    <t>MA. DE LA PAZ SILVA BORJAS</t>
  </si>
  <si>
    <t>GABRIELA MARIA LUISA RIQUELME ALCANTAR</t>
  </si>
  <si>
    <t>HORTENSIA GOMEZ VIQUEZ</t>
  </si>
  <si>
    <t>LUIS MAURICIO RODRÍGUEZ SALAZAR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</si>
</sst>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28</xdr:row>
      <xdr:rowOff>127000</xdr:rowOff>
    </xdr:from>
    <xdr:to>
      <xdr:col>5</xdr:col>
      <xdr:colOff>693661</xdr:colOff>
      <xdr:row>39</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28</xdr:row>
      <xdr:rowOff>82176</xdr:rowOff>
    </xdr:from>
    <xdr:to>
      <xdr:col>18</xdr:col>
      <xdr:colOff>158086</xdr:colOff>
      <xdr:row>38</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36"/>
  <sheetViews>
    <sheetView showGridLines="0" tabSelected="1" view="pageLayout" topLeftCell="A15" zoomScale="85" zoomScaleNormal="110" zoomScaleSheetLayoutView="80" zoomScalePageLayoutView="85" workbookViewId="0">
      <selection activeCell="A33" sqref="A3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20240022</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20240068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20240073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20240105</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20240350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20240376</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20240589</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20240808</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20240867</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20240870</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20241152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20241193</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20241203</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20241226</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20241259</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20241310</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20241410</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20241429</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20241786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20241812</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20241901</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20241937</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20242944</v>
      </c>
      <c r="C26" s="61"/>
      <c r="D26" s="61"/>
      <c r="E26" s="61"/>
      <c r="F26" s="61"/>
      <c r="G26" s="63"/>
      <c r="H26" s="61"/>
      <c r="I26" s="61"/>
      <c r="J26" s="61"/>
      <c r="K26" s="61"/>
      <c r="L26" s="61"/>
      <c r="M26" s="61"/>
      <c r="N26" s="61"/>
      <c r="O26" s="61"/>
      <c r="P26" s="61"/>
      <c r="Q26" s="61"/>
      <c r="R26" s="61"/>
      <c r="S26" s="63"/>
      <c r="T26" s="61"/>
    </row>
    <row r="27" spans="1:20" ht="24.95" customHeight="1" x14ac:dyDescent="0.2">
      <c r="A27" s="32" t="s">
        <v>32</v>
      </c>
      <c r="B27" s="32"/>
      <c r="C27" s="62">
        <f>SUM(C4:C26)</f>
        <v>0</v>
      </c>
      <c r="D27" s="62">
        <f>SUM(D4:D26)</f>
        <v>0</v>
      </c>
      <c r="E27" s="62">
        <f>SUM(E4:E26)</f>
        <v>0</v>
      </c>
      <c r="F27" s="62">
        <f>SUM(F4:F26)</f>
        <v>0</v>
      </c>
      <c r="G27" s="62">
        <f>SUM(G4:G26)</f>
        <v>0</v>
      </c>
      <c r="H27" s="62">
        <f>SUM(H4:H26)</f>
        <v>0</v>
      </c>
      <c r="I27" s="62">
        <f>SUM(I4:I26)</f>
        <v>0</v>
      </c>
      <c r="J27" s="62">
        <f>SUM(J4:J26)</f>
        <v>0</v>
      </c>
      <c r="K27" s="62">
        <f>SUM(K4:K26)</f>
        <v>0</v>
      </c>
      <c r="L27" s="62">
        <f>SUM(L4:L26)</f>
        <v>0</v>
      </c>
      <c r="M27" s="62">
        <f>SUM(M4:M26)</f>
        <v>0</v>
      </c>
      <c r="N27" s="62">
        <f>SUM(N4:N26)</f>
        <v>0</v>
      </c>
      <c r="O27" s="62">
        <f>SUM(O4:O26)</f>
        <v>0</v>
      </c>
      <c r="P27" s="62">
        <f>SUM(P4:P26)</f>
        <v>0</v>
      </c>
      <c r="Q27" s="62">
        <f>SUM(Q4:Q26)</f>
        <v>0</v>
      </c>
      <c r="R27" s="62">
        <f>SUM(R4:R26)</f>
        <v>0</v>
      </c>
      <c r="S27" s="62">
        <f>SUM(S4:S26)</f>
        <v>0</v>
      </c>
      <c r="T27" s="62">
        <f>SUM(T4:T26)</f>
        <v>0</v>
      </c>
    </row>
    <row r="28" spans="1:20" ht="15.6" customHeight="1" x14ac:dyDescent="0.2">
      <c r="A28" s="7" t="s">
        <v>38</v>
      </c>
      <c r="B28" s="33"/>
      <c r="C28" s="8"/>
      <c r="D28" s="8"/>
      <c r="E28" s="8"/>
      <c r="F28" s="8"/>
      <c r="G28" s="8"/>
      <c r="H28" s="8"/>
      <c r="I28" s="8"/>
      <c r="J28" s="34"/>
      <c r="K28" s="8"/>
      <c r="L28" s="8"/>
      <c r="M28" s="8"/>
      <c r="N28" s="8"/>
      <c r="O28" s="8"/>
      <c r="P28" s="8"/>
      <c r="Q28" s="8"/>
      <c r="R28" s="8"/>
      <c r="S28" s="8"/>
      <c r="T28" s="8"/>
    </row>
    <row r="29" spans="1:20" s="35" customFormat="1" ht="12" x14ac:dyDescent="0.2">
      <c r="N29" s="36"/>
      <c r="O29" s="36"/>
    </row>
    <row r="30" spans="1:20" x14ac:dyDescent="0.2">
      <c r="A30" s="37"/>
    </row>
    <row r="31" spans="1:20" x14ac:dyDescent="0.2">
      <c r="A31" s="38"/>
    </row>
    <row r="32" spans="1:20" x14ac:dyDescent="0.2">
      <c r="A32" s="38"/>
    </row>
    <row r="33" spans="1:8" x14ac:dyDescent="0.2">
      <c r="A33" s="38"/>
    </row>
    <row r="34" spans="1:8" ht="10.35" customHeight="1" x14ac:dyDescent="0.2">
      <c r="A34" s="38"/>
    </row>
    <row r="35" spans="1:8" x14ac:dyDescent="0.2">
      <c r="A35" s="35"/>
    </row>
    <row r="36" spans="1:8" ht="23.25" customHeight="1" x14ac:dyDescent="0.2">
      <c r="A36" s="39"/>
      <c r="B36" s="39"/>
      <c r="E36" s="35"/>
      <c r="H36" s="35"/>
    </row>
  </sheetData>
  <sortState xmlns:xlrd2="http://schemas.microsoft.com/office/spreadsheetml/2017/richdata2" ref="B4:B26">
    <sortCondition ref="B4:B26"/>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27:R27 C27 M27:N27 F27 H27:K27 T27"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3</v>
      </c>
      <c r="D3" s="16">
        <f>SUM('RESUMEN (RI24)'!C27)</f>
        <v>0</v>
      </c>
      <c r="E3" s="11">
        <f>SUM(D3-C3)/C3</f>
        <v>-1</v>
      </c>
      <c r="F3" s="42"/>
      <c r="G3" s="41"/>
      <c r="H3" s="41"/>
    </row>
    <row r="4" spans="1:8" ht="24.95" customHeight="1" x14ac:dyDescent="0.2">
      <c r="A4" s="90"/>
      <c r="B4" s="15" t="s">
        <v>4</v>
      </c>
      <c r="C4" s="77">
        <v>15</v>
      </c>
      <c r="D4" s="16">
        <f>SUM('RESUMEN (RI24)'!D27)</f>
        <v>0</v>
      </c>
      <c r="E4" s="12">
        <f>SUM(D4-C4)/C4</f>
        <v>-1</v>
      </c>
      <c r="F4" s="43"/>
      <c r="G4" s="41"/>
      <c r="H4" s="41"/>
    </row>
    <row r="5" spans="1:8" ht="24.95" customHeight="1" x14ac:dyDescent="0.2">
      <c r="A5" s="90"/>
      <c r="B5" s="15" t="s">
        <v>5</v>
      </c>
      <c r="C5" s="77">
        <v>24</v>
      </c>
      <c r="D5" s="16">
        <f>SUM('RESUMEN (RI24)'!E27)</f>
        <v>0</v>
      </c>
      <c r="E5" s="12">
        <f t="shared" ref="E5:E21" si="0">SUM(D5-C5)/C5</f>
        <v>-1</v>
      </c>
      <c r="F5" s="42"/>
      <c r="G5" s="41"/>
      <c r="H5" s="41"/>
    </row>
    <row r="6" spans="1:8" ht="24.95" customHeight="1" x14ac:dyDescent="0.2">
      <c r="A6" s="90"/>
      <c r="B6" s="17" t="s">
        <v>6</v>
      </c>
      <c r="C6" s="77">
        <v>0</v>
      </c>
      <c r="D6" s="16">
        <f>SUM('RESUMEN (RI24)'!F27)</f>
        <v>0</v>
      </c>
      <c r="E6" s="12" t="e">
        <f t="shared" si="0"/>
        <v>#DIV/0!</v>
      </c>
      <c r="F6" s="42"/>
      <c r="G6" s="41"/>
      <c r="H6" s="41"/>
    </row>
    <row r="7" spans="1:8" ht="24.95" customHeight="1" x14ac:dyDescent="0.2">
      <c r="A7" s="90"/>
      <c r="B7" s="17" t="s">
        <v>7</v>
      </c>
      <c r="C7" s="77">
        <v>27</v>
      </c>
      <c r="D7" s="16">
        <f>'RESUMEN (RI24)'!G27</f>
        <v>0</v>
      </c>
      <c r="E7" s="12">
        <f t="shared" si="0"/>
        <v>-1</v>
      </c>
      <c r="F7" s="43"/>
      <c r="G7" s="41"/>
      <c r="H7" s="41"/>
    </row>
    <row r="8" spans="1:8" ht="24.95" customHeight="1" x14ac:dyDescent="0.2">
      <c r="A8" s="90"/>
      <c r="B8" s="15" t="s">
        <v>8</v>
      </c>
      <c r="C8" s="77">
        <v>1</v>
      </c>
      <c r="D8" s="16">
        <f>'RESUMEN (RI24)'!H27</f>
        <v>0</v>
      </c>
      <c r="E8" s="12">
        <f>SUM(D8-C8)/C8</f>
        <v>-1</v>
      </c>
      <c r="F8" s="43"/>
      <c r="G8" s="41"/>
      <c r="H8" s="41"/>
    </row>
    <row r="9" spans="1:8" ht="24.95" customHeight="1" x14ac:dyDescent="0.2">
      <c r="A9" s="90"/>
      <c r="B9" s="17" t="s">
        <v>9</v>
      </c>
      <c r="C9" s="77">
        <v>9</v>
      </c>
      <c r="D9" s="16">
        <f>SUM('RESUMEN (RI24)'!I27)</f>
        <v>0</v>
      </c>
      <c r="E9" s="12">
        <f t="shared" si="0"/>
        <v>-1</v>
      </c>
      <c r="F9" s="43"/>
      <c r="G9" s="41"/>
      <c r="H9" s="41"/>
    </row>
    <row r="10" spans="1:8" ht="24.95" customHeight="1" x14ac:dyDescent="0.2">
      <c r="A10" s="90"/>
      <c r="B10" s="17" t="s">
        <v>10</v>
      </c>
      <c r="C10" s="77">
        <v>3</v>
      </c>
      <c r="D10" s="16">
        <f>SUM('RESUMEN (RI24)'!J27)</f>
        <v>0</v>
      </c>
      <c r="E10" s="12">
        <f t="shared" si="0"/>
        <v>-1</v>
      </c>
      <c r="F10" s="43"/>
      <c r="G10" s="41"/>
      <c r="H10" s="41"/>
    </row>
    <row r="11" spans="1:8" ht="24.95" customHeight="1" x14ac:dyDescent="0.2">
      <c r="A11" s="90"/>
      <c r="B11" s="15" t="s">
        <v>11</v>
      </c>
      <c r="C11" s="77">
        <v>1</v>
      </c>
      <c r="D11" s="16">
        <f>SUM('RESUMEN (RI24)'!K27)</f>
        <v>0</v>
      </c>
      <c r="E11" s="11">
        <f>SUM(D11-C11)/C11</f>
        <v>-1</v>
      </c>
      <c r="F11" s="43"/>
      <c r="G11" s="41"/>
      <c r="H11" s="41"/>
    </row>
    <row r="12" spans="1:8" ht="24.95" customHeight="1" x14ac:dyDescent="0.2">
      <c r="A12" s="90"/>
      <c r="B12" s="15" t="s">
        <v>13</v>
      </c>
      <c r="C12" s="77">
        <v>1</v>
      </c>
      <c r="D12" s="16">
        <f>'RESUMEN (RI24)'!L27</f>
        <v>0</v>
      </c>
      <c r="E12" s="11">
        <f>SUM(D12-C12)/C12</f>
        <v>-1</v>
      </c>
      <c r="F12" s="43"/>
      <c r="G12" s="41"/>
      <c r="H12" s="41"/>
    </row>
    <row r="13" spans="1:8" ht="24.95" customHeight="1" x14ac:dyDescent="0.2">
      <c r="A13" s="90" t="s">
        <v>37</v>
      </c>
      <c r="B13" s="15" t="s">
        <v>14</v>
      </c>
      <c r="C13" s="77">
        <v>0</v>
      </c>
      <c r="D13" s="16">
        <f>SUM('RESUMEN (RI24)'!M27)</f>
        <v>0</v>
      </c>
      <c r="E13" s="12" t="e">
        <f t="shared" si="0"/>
        <v>#DIV/0!</v>
      </c>
      <c r="F13" s="43"/>
      <c r="G13" s="41"/>
      <c r="H13" s="41"/>
    </row>
    <row r="14" spans="1:8" ht="24.95" customHeight="1" x14ac:dyDescent="0.2">
      <c r="A14" s="90"/>
      <c r="B14" s="17" t="s">
        <v>29</v>
      </c>
      <c r="C14" s="77">
        <v>0</v>
      </c>
      <c r="D14" s="16">
        <f>SUM('RESUMEN (RI24)'!N27)</f>
        <v>0</v>
      </c>
      <c r="E14" s="12" t="e">
        <f t="shared" si="0"/>
        <v>#DIV/0!</v>
      </c>
      <c r="F14" s="43"/>
      <c r="G14" s="41"/>
      <c r="H14" s="41"/>
    </row>
    <row r="15" spans="1:8" ht="24.95" customHeight="1" x14ac:dyDescent="0.2">
      <c r="A15" s="90"/>
      <c r="B15" s="17" t="s">
        <v>16</v>
      </c>
      <c r="C15" s="77">
        <v>0</v>
      </c>
      <c r="D15" s="16">
        <f>'RESUMEN (RI24)'!O27</f>
        <v>0</v>
      </c>
      <c r="E15" s="12" t="e">
        <f t="shared" si="0"/>
        <v>#DIV/0!</v>
      </c>
      <c r="F15" s="43"/>
      <c r="G15" s="41"/>
      <c r="H15" s="41"/>
    </row>
    <row r="16" spans="1:8" ht="24.95" customHeight="1" x14ac:dyDescent="0.2">
      <c r="A16" s="90"/>
      <c r="B16" s="17" t="s">
        <v>30</v>
      </c>
      <c r="C16" s="77">
        <v>0</v>
      </c>
      <c r="D16" s="16">
        <f>SUM('RESUMEN (RI24)'!P27)</f>
        <v>0</v>
      </c>
      <c r="E16" s="12" t="e">
        <f t="shared" si="0"/>
        <v>#DIV/0!</v>
      </c>
      <c r="F16" s="43"/>
      <c r="G16" s="41"/>
      <c r="H16" s="41"/>
    </row>
    <row r="17" spans="1:8" ht="24.95" customHeight="1" x14ac:dyDescent="0.2">
      <c r="A17" s="90" t="s">
        <v>26</v>
      </c>
      <c r="B17" s="15" t="s">
        <v>31</v>
      </c>
      <c r="C17" s="77">
        <v>2</v>
      </c>
      <c r="D17" s="16">
        <f>SUM('RESUMEN (RI24)'!Q27)</f>
        <v>0</v>
      </c>
      <c r="E17" s="12">
        <f t="shared" si="0"/>
        <v>-1</v>
      </c>
      <c r="F17" s="43"/>
      <c r="G17" s="41"/>
      <c r="H17" s="41"/>
    </row>
    <row r="18" spans="1:8" ht="24.95" customHeight="1" x14ac:dyDescent="0.2">
      <c r="A18" s="90"/>
      <c r="B18" s="17" t="s">
        <v>19</v>
      </c>
      <c r="C18" s="77">
        <v>10</v>
      </c>
      <c r="D18" s="16">
        <f>SUM('RESUMEN (RI24)'!R27)</f>
        <v>0</v>
      </c>
      <c r="E18" s="12">
        <f t="shared" si="0"/>
        <v>-1</v>
      </c>
      <c r="F18" s="43"/>
      <c r="G18" s="41"/>
      <c r="H18" s="41"/>
    </row>
    <row r="19" spans="1:8" ht="24.95" customHeight="1" x14ac:dyDescent="0.2">
      <c r="A19" s="90"/>
      <c r="B19" s="17" t="s">
        <v>20</v>
      </c>
      <c r="C19" s="77">
        <v>19</v>
      </c>
      <c r="D19" s="16">
        <f>SUM('RESUMEN (RI24)'!S27)</f>
        <v>0</v>
      </c>
      <c r="E19" s="12">
        <f t="shared" si="0"/>
        <v>-1</v>
      </c>
      <c r="F19" s="43"/>
      <c r="G19" s="41"/>
      <c r="H19" s="41"/>
    </row>
    <row r="20" spans="1:8" ht="24.95" customHeight="1" x14ac:dyDescent="0.2">
      <c r="A20" s="91" t="s">
        <v>39</v>
      </c>
      <c r="B20" s="92"/>
      <c r="C20" s="78">
        <v>1</v>
      </c>
      <c r="D20" s="16">
        <f>SUM('RESUMEN (RI24)'!T27)</f>
        <v>0</v>
      </c>
      <c r="E20" s="11">
        <f>SUM(D20-C20)/C20</f>
        <v>-1</v>
      </c>
      <c r="F20" s="43"/>
      <c r="G20" s="41"/>
      <c r="H20" s="41"/>
    </row>
    <row r="21" spans="1:8" ht="24.95" customHeight="1" x14ac:dyDescent="0.2">
      <c r="A21" s="93" t="s">
        <v>40</v>
      </c>
      <c r="B21" s="94"/>
      <c r="C21" s="19">
        <f>SUM(C3:C20)</f>
        <v>116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2025-05-23T19:19:36Z</dcterms:modified>
  <cp:category/>
  <cp:contentStatus/>
</cp:coreProperties>
</file>