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2D676898-2406-487C-9D89-7EA3C1E88C99}"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(RI24)'!$A$1:$T$66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3" i="2" l="1"/>
  <c r="E53" i="2"/>
  <c r="L53" i="2" l="1"/>
  <c r="D12" i="3" s="1"/>
  <c r="E12" i="3" s="1"/>
  <c r="G53" i="2"/>
  <c r="D7" i="3" s="1"/>
  <c r="D53" i="2" l="1"/>
  <c r="D4" i="3" s="1"/>
  <c r="E4" i="3" s="1"/>
  <c r="D5" i="3" l="1"/>
  <c r="E5" i="3" s="1"/>
  <c r="C53" i="2"/>
  <c r="D3" i="3" s="1"/>
  <c r="E3" i="3" s="1"/>
  <c r="O53" i="2"/>
  <c r="D19" i="3"/>
  <c r="E19" i="3" s="1"/>
  <c r="T53" i="2"/>
  <c r="F53" i="2"/>
  <c r="D6" i="3" s="1"/>
  <c r="E6" i="3" s="1"/>
  <c r="H53" i="2"/>
  <c r="I53" i="2"/>
  <c r="D9" i="3" s="1"/>
  <c r="E9" i="3" s="1"/>
  <c r="J53" i="2"/>
  <c r="D10" i="3" s="1"/>
  <c r="E10" i="3" s="1"/>
  <c r="K53" i="2"/>
  <c r="D11" i="3" s="1"/>
  <c r="E11" i="3" s="1"/>
  <c r="M53" i="2"/>
  <c r="N53" i="2"/>
  <c r="P53" i="2"/>
  <c r="D16" i="3" s="1"/>
  <c r="E16" i="3" s="1"/>
  <c r="Q53" i="2"/>
  <c r="D17" i="3" s="1"/>
  <c r="E17" i="3" s="1"/>
  <c r="R5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<sst xmlns="http://schemas.openxmlformats.org/spreadsheetml/2006/main" count="158" uniqueCount="106">
  <si>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</si>
  <si>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</si>
  <si>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</si>
  <si>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</si>
  <si>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</si>
  <si>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</si>
  <si>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</si>
  <si>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</si>
  <si>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</si>
  <si>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</si>
  <si>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</si>
  <si>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</si>
  <si>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</si>
  <si>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</si>
  <si>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</si>
  <si>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</si>
  <si>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</si>
  <si>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</si>
  <si>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</si>
  <si>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</si>
  <si>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</si>
  <si>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</si>
  <si>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</si>
  <si>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</si>
  <si>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</si>
  <si>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</si>
  <si>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</si>
  <si>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</si>
  <si>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</si>
  <si>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</si>
  <si>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</si>
  <si>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</si>
  <si>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</si>
  <si>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</si>
  <si>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</si>
  <si>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</si>
  <si>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</si>
  <si>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</si>
  <si>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</si>
  <si>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</si>
  <si>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</si>
  <si>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</si>
  <si>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</si>
  <si>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</si>
  <si>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</si>
  <si>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</si>
  <si>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</si>
  <si>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</si>
  <si>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</si>
  <si>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</si>
  <si>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</si>
  <si>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</si>
  <si>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</si>
  <si>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</si>
  <si>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</si>
  <si>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</si>
  <si>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</si>
  <si>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</si>
  <si>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</si>
  <si>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</si>
  <si>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CIBA-TLAX.</t>
  </si>
  <si>
    <t>AARÓN MENDIETA MOCTEZUMA</t>
  </si>
  <si>
    <t>MARÍA DEL CARMEN CRUZ LÓPEZ</t>
  </si>
  <si>
    <t>RAÚL JACOBO DELGADO MACUIL</t>
  </si>
  <si>
    <t>VALENTIN LOPEZ GAYOU</t>
  </si>
  <si>
    <t>ABDU ORDU?A DIAZ</t>
  </si>
  <si>
    <t>FLOR DE FÁTIMA ROSAS CÁRDENAS</t>
  </si>
  <si>
    <t>SILVIA LUNA SUÁREZ</t>
  </si>
  <si>
    <t>DALIA CASTILLO HERNÁNDEZ</t>
  </si>
  <si>
    <t>MARIA MYRNA SOLÍS OBA</t>
  </si>
  <si>
    <t>RIGOBERTO CASTRO RIVERA</t>
  </si>
  <si>
    <t>MARLON ROJAS LOPEZ</t>
  </si>
  <si>
    <t>ORLANDO ZACA MORAN</t>
  </si>
  <si>
    <t>MARÍA REYNA ROBLES LÓPEZ</t>
  </si>
  <si>
    <t>LAURA JEANNETTE GARCÍA BARRERA</t>
  </si>
  <si>
    <t>RAÚL RENÉ ROBLES DE LA TORRE</t>
  </si>
  <si>
    <t>GUILLERMO CRUZ NICOLAS</t>
  </si>
  <si>
    <t>DIANA VERÓNICA CORTÉS ESPINOSA</t>
  </si>
  <si>
    <t>LILIA TAPIA L?PEZ</t>
  </si>
  <si>
    <t>CAROLINA RAMÍREZ LÓPEZ</t>
  </si>
  <si>
    <t>JOEL DIAZ REYES</t>
  </si>
  <si>
    <t>SELMA RÍOS MELÉNDEZ</t>
  </si>
  <si>
    <t>VICTOR ERIC LOPEZ Y LOPEZ</t>
  </si>
  <si>
    <t>ERIK OCARANZA SÁNCHEZ</t>
  </si>
  <si>
    <t>ANGELICA DEL CARMEN RUIZ FONT</t>
  </si>
  <si>
    <t>MARIA DEL SUGEYROL VILLA RAMIREZ</t>
  </si>
  <si>
    <t>MARISOL SANCHEZ ESGUA</t>
  </si>
  <si>
    <t>MARTHA BIBBINS MARTINEZ</t>
  </si>
  <si>
    <t>MIGUEL ANGEL PLASCENCIA ESPINOSA</t>
  </si>
  <si>
    <t>JOSE FRANCISCO SANCHEZ RAMIREZ</t>
  </si>
  <si>
    <t>KARLA NALLELY RIVERA HERNÁNDEZ</t>
  </si>
  <si>
    <t>JULIETA SALOME VELOZ RENDON</t>
  </si>
  <si>
    <t>MINERVA ROSAS MORALES</t>
  </si>
  <si>
    <t>SOLEY BERENICE NAVA GALICIA</t>
  </si>
  <si>
    <t>GUILLERMO CRUZ NICOLÁS</t>
  </si>
  <si>
    <t>MARIANA MIRANDA ARAMBULA</t>
  </si>
  <si>
    <t>FABIOLA ELOISA JIMENEZ MONTEJO</t>
  </si>
  <si>
    <t>MIGUEL ANGEL VILLALOBOS LÓPEZ</t>
  </si>
  <si>
    <t>OXANA LAZO ZAMALLOA</t>
  </si>
  <si>
    <t>MARIBEL FLORES GONZÁLEZ</t>
  </si>
  <si>
    <t>ADA MARÍA RÍOS CORTÉS</t>
  </si>
  <si>
    <t>ANALILIA ARROYO BECERRA</t>
  </si>
  <si>
    <t>FERNANDO LÓPEZ VALDEZ</t>
  </si>
  <si>
    <t>ADA MARIA RIOS CORTES</t>
  </si>
  <si>
    <t>LAURA JEANNETTE GARCÁ BARRERA</t>
  </si>
  <si>
    <t>FLOR DE FATIMA ROSAS CARDENAS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</si>
</sst>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FF"/>
        <bgColor rgb="FFFFFFFF"/>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1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54</xdr:row>
      <xdr:rowOff>127000</xdr:rowOff>
    </xdr:from>
    <xdr:to>
      <xdr:col>5</xdr:col>
      <xdr:colOff>693661</xdr:colOff>
      <xdr:row>65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54</xdr:row>
      <xdr:rowOff>82176</xdr:rowOff>
    </xdr:from>
    <xdr:to>
      <xdr:col>18</xdr:col>
      <xdr:colOff>158086</xdr:colOff>
      <xdr:row>64</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2"/>
  <sheetViews>
    <sheetView showGridLines="0" tabSelected="1" view="pageLayout" topLeftCell="A41" zoomScale="85" zoomScaleNormal="110" zoomScaleSheetLayoutView="80" zoomScalePageLayoutView="85" workbookViewId="0">
      <selection activeCell="A62" sqref="A62"/>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20240224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20240276</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20240463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20240470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20240489</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20240525</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20240556</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20240605</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20240606</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20240617</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20240633</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20240719</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20240914</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20240966</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20240995</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20241109</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20241131</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20241214</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20241215</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20241261</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20241319</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20241320</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20241332</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20241391</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20241412</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20241415</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20241523</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20241608</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20241644</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20241800</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20241804</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20241877</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20242034</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77</v>
      </c>
      <c r="B37" s="10">
        <v>20242067</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94</v>
      </c>
      <c r="B38" s="10">
        <v>20242070</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95</v>
      </c>
      <c r="B39" s="10">
        <v>20242108</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96</v>
      </c>
      <c r="B40" s="10">
        <v>20242270</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97</v>
      </c>
      <c r="B41" s="10">
        <v>20242335</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98</v>
      </c>
      <c r="B42" s="10">
        <v>20242344</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20242381</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100</v>
      </c>
      <c r="B44" s="10">
        <v>20242383</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101</v>
      </c>
      <c r="B45" s="10">
        <v>20242580</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102</v>
      </c>
      <c r="B46" s="10">
        <v>20242603</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103</v>
      </c>
      <c r="B47" s="10">
        <v>20242790</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64</v>
      </c>
      <c r="B48" s="10">
        <v>20242834</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61</v>
      </c>
      <c r="B49" s="10">
        <v>20242920</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63</v>
      </c>
      <c r="B50" s="10">
        <v>20242937</v>
      </c>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t="s">
        <v>104</v>
      </c>
      <c r="B51" s="10">
        <v>20242960</v>
      </c>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t="s">
        <v>105</v>
      </c>
      <c r="B52" s="10">
        <v>20243968</v>
      </c>
      <c r="C52" s="61"/>
      <c r="D52" s="61"/>
      <c r="E52" s="61"/>
      <c r="F52" s="61"/>
      <c r="G52" s="63"/>
      <c r="H52" s="61"/>
      <c r="I52" s="61"/>
      <c r="J52" s="61"/>
      <c r="K52" s="61"/>
      <c r="L52" s="61"/>
      <c r="M52" s="61"/>
      <c r="N52" s="61"/>
      <c r="O52" s="61"/>
      <c r="P52" s="61"/>
      <c r="Q52" s="61"/>
      <c r="R52" s="61"/>
      <c r="S52" s="63"/>
      <c r="T52" s="61"/>
    </row>
    <row r="53" spans="1:20" ht="24.95" customHeight="1" x14ac:dyDescent="0.2">
      <c r="A53" s="32" t="s">
        <v>32</v>
      </c>
      <c r="B53" s="32"/>
      <c r="C53" s="62">
        <f>SUM(C4:C52)</f>
        <v>0</v>
      </c>
      <c r="D53" s="62">
        <f>SUM(D4:D52)</f>
        <v>0</v>
      </c>
      <c r="E53" s="62">
        <f>SUM(E4:E52)</f>
        <v>0</v>
      </c>
      <c r="F53" s="62">
        <f>SUM(F4:F52)</f>
        <v>0</v>
      </c>
      <c r="G53" s="62">
        <f>SUM(G4:G52)</f>
        <v>0</v>
      </c>
      <c r="H53" s="62">
        <f>SUM(H4:H52)</f>
        <v>0</v>
      </c>
      <c r="I53" s="62">
        <f>SUM(I4:I52)</f>
        <v>0</v>
      </c>
      <c r="J53" s="62">
        <f>SUM(J4:J52)</f>
        <v>0</v>
      </c>
      <c r="K53" s="62">
        <f>SUM(K4:K52)</f>
        <v>0</v>
      </c>
      <c r="L53" s="62">
        <f>SUM(L4:L52)</f>
        <v>0</v>
      </c>
      <c r="M53" s="62">
        <f>SUM(M4:M52)</f>
        <v>0</v>
      </c>
      <c r="N53" s="62">
        <f>SUM(N4:N52)</f>
        <v>0</v>
      </c>
      <c r="O53" s="62">
        <f>SUM(O4:O52)</f>
        <v>0</v>
      </c>
      <c r="P53" s="62">
        <f>SUM(P4:P52)</f>
        <v>0</v>
      </c>
      <c r="Q53" s="62">
        <f>SUM(Q4:Q52)</f>
        <v>0</v>
      </c>
      <c r="R53" s="62">
        <f>SUM(R4:R52)</f>
        <v>0</v>
      </c>
      <c r="S53" s="62">
        <f>SUM(S4:S52)</f>
        <v>0</v>
      </c>
      <c r="T53" s="62">
        <f>SUM(T4:T52)</f>
        <v>0</v>
      </c>
    </row>
    <row r="54" spans="1:20" ht="15.6" customHeight="1" x14ac:dyDescent="0.2">
      <c r="A54" s="7" t="s">
        <v>38</v>
      </c>
      <c r="B54" s="33"/>
      <c r="C54" s="8"/>
      <c r="D54" s="8"/>
      <c r="E54" s="8"/>
      <c r="F54" s="8"/>
      <c r="G54" s="8"/>
      <c r="H54" s="8"/>
      <c r="I54" s="8"/>
      <c r="J54" s="34"/>
      <c r="K54" s="8"/>
      <c r="L54" s="8"/>
      <c r="M54" s="8"/>
      <c r="N54" s="8"/>
      <c r="O54" s="8"/>
      <c r="P54" s="8"/>
      <c r="Q54" s="8"/>
      <c r="R54" s="8"/>
      <c r="S54" s="8"/>
      <c r="T54" s="8"/>
    </row>
    <row r="55" spans="1:20" s="35" customFormat="1" ht="12" x14ac:dyDescent="0.2">
      <c r="N55" s="36"/>
      <c r="O55" s="36"/>
    </row>
    <row r="56" spans="1:20" x14ac:dyDescent="0.2">
      <c r="A56" s="37"/>
    </row>
    <row r="57" spans="1:20" x14ac:dyDescent="0.2">
      <c r="A57" s="38"/>
    </row>
    <row r="58" spans="1:20" x14ac:dyDescent="0.2">
      <c r="A58" s="38"/>
    </row>
    <row r="59" spans="1:20" x14ac:dyDescent="0.2">
      <c r="A59" s="38"/>
    </row>
    <row r="60" spans="1:20" ht="10.35" customHeight="1" x14ac:dyDescent="0.2">
      <c r="A60" s="38"/>
    </row>
    <row r="61" spans="1:20" x14ac:dyDescent="0.2">
      <c r="A61" s="35"/>
    </row>
    <row r="62" spans="1:20" ht="23.25" customHeight="1" x14ac:dyDescent="0.2">
      <c r="A62" s="39"/>
      <c r="B62" s="39"/>
      <c r="E62" s="35"/>
      <c r="H62" s="35"/>
    </row>
  </sheetData>
  <sortState xmlns:xlrd2="http://schemas.microsoft.com/office/spreadsheetml/2017/richdata2" ref="B4:B52">
    <sortCondition ref="B4:B5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3:R53 C53 M53:N53 F53 H53:K53 T5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(RI24)'!C53)</f>
        <v>0</v>
      </c>
      <c r="E3" s="11">
        <f>SUM(D3-C3)/C3</f>
        <v>-1</v>
      </c>
      <c r="F3" s="42"/>
      <c r="G3" s="41"/>
      <c r="H3" s="41"/>
    </row>
    <row r="4" spans="1:8" ht="24.95" customHeight="1" x14ac:dyDescent="0.2">
      <c r="A4" s="90"/>
      <c r="B4" s="15" t="s">
        <v>4</v>
      </c>
      <c r="C4" s="77">
        <v>7</v>
      </c>
      <c r="D4" s="16">
        <f>SUM('RESUMEN (RI24)'!D53)</f>
        <v>0</v>
      </c>
      <c r="E4" s="12">
        <f>SUM(D4-C4)/C4</f>
        <v>-1</v>
      </c>
      <c r="F4" s="43"/>
      <c r="G4" s="41"/>
      <c r="H4" s="41"/>
    </row>
    <row r="5" spans="1:8" ht="24.95" customHeight="1" x14ac:dyDescent="0.2">
      <c r="A5" s="90"/>
      <c r="B5" s="15" t="s">
        <v>5</v>
      </c>
      <c r="C5" s="77">
        <v>43</v>
      </c>
      <c r="D5" s="16">
        <f>SUM('RESUMEN (RI24)'!E53)</f>
        <v>0</v>
      </c>
      <c r="E5" s="12">
        <f t="shared" ref="E5:E21" si="0">SUM(D5-C5)/C5</f>
        <v>-1</v>
      </c>
      <c r="F5" s="42"/>
      <c r="G5" s="41"/>
      <c r="H5" s="41"/>
    </row>
    <row r="6" spans="1:8" ht="24.95" customHeight="1" x14ac:dyDescent="0.2">
      <c r="A6" s="90"/>
      <c r="B6" s="17" t="s">
        <v>6</v>
      </c>
      <c r="C6" s="77">
        <v>12</v>
      </c>
      <c r="D6" s="16">
        <f>SUM('RESUMEN (RI24)'!F53)</f>
        <v>0</v>
      </c>
      <c r="E6" s="12">
        <f t="shared" si="0"/>
        <v>-1</v>
      </c>
      <c r="F6" s="42"/>
      <c r="G6" s="41"/>
      <c r="H6" s="41"/>
    </row>
    <row r="7" spans="1:8" ht="24.95" customHeight="1" x14ac:dyDescent="0.2">
      <c r="A7" s="90"/>
      <c r="B7" s="17" t="s">
        <v>7</v>
      </c>
      <c r="C7" s="77">
        <v>26</v>
      </c>
      <c r="D7" s="16">
        <f>'RESUMEN (RI24)'!G53</f>
        <v>0</v>
      </c>
      <c r="E7" s="12">
        <f t="shared" si="0"/>
        <v>-1</v>
      </c>
      <c r="F7" s="43"/>
      <c r="G7" s="41"/>
      <c r="H7" s="41"/>
    </row>
    <row r="8" spans="1:8" ht="24.95" customHeight="1" x14ac:dyDescent="0.2">
      <c r="A8" s="90"/>
      <c r="B8" s="15" t="s">
        <v>8</v>
      </c>
      <c r="C8" s="77">
        <v>51</v>
      </c>
      <c r="D8" s="16">
        <f>'RESUMEN (RI24)'!H53</f>
        <v>0</v>
      </c>
      <c r="E8" s="12">
        <f>SUM(D8-C8)/C8</f>
        <v>-1</v>
      </c>
      <c r="F8" s="43"/>
      <c r="G8" s="41"/>
      <c r="H8" s="41"/>
    </row>
    <row r="9" spans="1:8" ht="24.95" customHeight="1" x14ac:dyDescent="0.2">
      <c r="A9" s="90"/>
      <c r="B9" s="17" t="s">
        <v>9</v>
      </c>
      <c r="C9" s="77">
        <v>2</v>
      </c>
      <c r="D9" s="16">
        <f>SUM('RESUMEN (RI24)'!I53)</f>
        <v>0</v>
      </c>
      <c r="E9" s="12">
        <f t="shared" si="0"/>
        <v>-1</v>
      </c>
      <c r="F9" s="43"/>
      <c r="G9" s="41"/>
      <c r="H9" s="41"/>
    </row>
    <row r="10" spans="1:8" ht="24.95" customHeight="1" x14ac:dyDescent="0.2">
      <c r="A10" s="90"/>
      <c r="B10" s="17" t="s">
        <v>10</v>
      </c>
      <c r="C10" s="77">
        <v>2</v>
      </c>
      <c r="D10" s="16">
        <f>SUM('RESUMEN (RI24)'!J53)</f>
        <v>0</v>
      </c>
      <c r="E10" s="12">
        <f t="shared" si="0"/>
        <v>-1</v>
      </c>
      <c r="F10" s="43"/>
      <c r="G10" s="41"/>
      <c r="H10" s="41"/>
    </row>
    <row r="11" spans="1:8" ht="24.95" customHeight="1" x14ac:dyDescent="0.2">
      <c r="A11" s="90"/>
      <c r="B11" s="15" t="s">
        <v>11</v>
      </c>
      <c r="C11" s="77">
        <v>0</v>
      </c>
      <c r="D11" s="16">
        <f>SUM('RESUMEN (RI24)'!K53)</f>
        <v>0</v>
      </c>
      <c r="E11" s="11" t="e">
        <f>SUM(D11-C11)/C11</f>
        <v>#DIV/0!</v>
      </c>
      <c r="F11" s="43"/>
      <c r="G11" s="41"/>
      <c r="H11" s="41"/>
    </row>
    <row r="12" spans="1:8" ht="24.95" customHeight="1" x14ac:dyDescent="0.2">
      <c r="A12" s="90"/>
      <c r="B12" s="15" t="s">
        <v>13</v>
      </c>
      <c r="C12" s="77">
        <v>0</v>
      </c>
      <c r="D12" s="16">
        <f>'RESUMEN (RI24)'!L53</f>
        <v>0</v>
      </c>
      <c r="E12" s="11" t="e">
        <f>SUM(D12-C12)/C12</f>
        <v>#DIV/0!</v>
      </c>
      <c r="F12" s="43"/>
      <c r="G12" s="41"/>
      <c r="H12" s="41"/>
    </row>
    <row r="13" spans="1:8" ht="24.95" customHeight="1" x14ac:dyDescent="0.2">
      <c r="A13" s="90" t="s">
        <v>37</v>
      </c>
      <c r="B13" s="15" t="s">
        <v>14</v>
      </c>
      <c r="C13" s="77">
        <v>0</v>
      </c>
      <c r="D13" s="16">
        <f>SUM('RESUMEN (RI24)'!M53)</f>
        <v>0</v>
      </c>
      <c r="E13" s="12" t="e">
        <f t="shared" si="0"/>
        <v>#DIV/0!</v>
      </c>
      <c r="F13" s="43"/>
      <c r="G13" s="41"/>
      <c r="H13" s="41"/>
    </row>
    <row r="14" spans="1:8" ht="24.95" customHeight="1" x14ac:dyDescent="0.2">
      <c r="A14" s="90"/>
      <c r="B14" s="17" t="s">
        <v>29</v>
      </c>
      <c r="C14" s="77">
        <v>1</v>
      </c>
      <c r="D14" s="16">
        <f>SUM('RESUMEN (RI24)'!N53)</f>
        <v>0</v>
      </c>
      <c r="E14" s="12">
        <f t="shared" si="0"/>
        <v>-1</v>
      </c>
      <c r="F14" s="43"/>
      <c r="G14" s="41"/>
      <c r="H14" s="41"/>
    </row>
    <row r="15" spans="1:8" ht="24.95" customHeight="1" x14ac:dyDescent="0.2">
      <c r="A15" s="90"/>
      <c r="B15" s="17" t="s">
        <v>16</v>
      </c>
      <c r="C15" s="77">
        <v>0</v>
      </c>
      <c r="D15" s="16">
        <f>'RESUMEN (RI24)'!O53</f>
        <v>0</v>
      </c>
      <c r="E15" s="12" t="e">
        <f t="shared" si="0"/>
        <v>#DIV/0!</v>
      </c>
      <c r="F15" s="43"/>
      <c r="G15" s="41"/>
      <c r="H15" s="41"/>
    </row>
    <row r="16" spans="1:8" ht="24.95" customHeight="1" x14ac:dyDescent="0.2">
      <c r="A16" s="90"/>
      <c r="B16" s="17" t="s">
        <v>30</v>
      </c>
      <c r="C16" s="77">
        <v>0</v>
      </c>
      <c r="D16" s="16">
        <f>SUM('RESUMEN (RI24)'!P53)</f>
        <v>0</v>
      </c>
      <c r="E16" s="12" t="e">
        <f t="shared" si="0"/>
        <v>#DIV/0!</v>
      </c>
      <c r="F16" s="43"/>
      <c r="G16" s="41"/>
      <c r="H16" s="41"/>
    </row>
    <row r="17" spans="1:8" ht="24.95" customHeight="1" x14ac:dyDescent="0.2">
      <c r="A17" s="90" t="s">
        <v>26</v>
      </c>
      <c r="B17" s="15" t="s">
        <v>31</v>
      </c>
      <c r="C17" s="77">
        <v>21</v>
      </c>
      <c r="D17" s="16">
        <f>SUM('RESUMEN (RI24)'!Q53)</f>
        <v>0</v>
      </c>
      <c r="E17" s="12">
        <f t="shared" si="0"/>
        <v>-1</v>
      </c>
      <c r="F17" s="43"/>
      <c r="G17" s="41"/>
      <c r="H17" s="41"/>
    </row>
    <row r="18" spans="1:8" ht="24.95" customHeight="1" x14ac:dyDescent="0.2">
      <c r="A18" s="90"/>
      <c r="B18" s="17" t="s">
        <v>19</v>
      </c>
      <c r="C18" s="77">
        <v>7</v>
      </c>
      <c r="D18" s="16">
        <f>SUM('RESUMEN (RI24)'!R53)</f>
        <v>0</v>
      </c>
      <c r="E18" s="12">
        <f t="shared" si="0"/>
        <v>-1</v>
      </c>
      <c r="F18" s="43"/>
      <c r="G18" s="41"/>
      <c r="H18" s="41"/>
    </row>
    <row r="19" spans="1:8" ht="24.95" customHeight="1" x14ac:dyDescent="0.2">
      <c r="A19" s="90"/>
      <c r="B19" s="17" t="s">
        <v>20</v>
      </c>
      <c r="C19" s="77">
        <v>38</v>
      </c>
      <c r="D19" s="16">
        <f>SUM('RESUMEN (RI24)'!S53)</f>
        <v>0</v>
      </c>
      <c r="E19" s="12">
        <f t="shared" si="0"/>
        <v>-1</v>
      </c>
      <c r="F19" s="43"/>
      <c r="G19" s="41"/>
      <c r="H19" s="41"/>
    </row>
    <row r="20" spans="1:8" ht="24.95" customHeight="1" x14ac:dyDescent="0.2">
      <c r="A20" s="91" t="s">
        <v>39</v>
      </c>
      <c r="B20" s="92"/>
      <c r="C20" s="78">
        <v>1</v>
      </c>
      <c r="D20" s="16">
        <f>SUM('RESUMEN (RI24)'!T53)</f>
        <v>0</v>
      </c>
      <c r="E20" s="11">
        <f>SUM(D20-C20)/C20</f>
        <v>-1</v>
      </c>
      <c r="F20" s="43"/>
      <c r="G20" s="41"/>
      <c r="H20" s="41"/>
    </row>
    <row r="21" spans="1:8" ht="24.95" customHeight="1" x14ac:dyDescent="0.2">
      <c r="A21" s="93" t="s">
        <v>40</v>
      </c>
      <c r="B21" s="94"/>
      <c r="C21" s="19">
        <f>SUM(C3:C20)</f>
        <v>212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2025-05-23T19:20:24Z</dcterms:modified>
  <cp:category/>
  <cp:contentStatus/>
</cp:coreProperties>
</file>